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05" windowHeight="4290"/>
  </bookViews>
  <sheets>
    <sheet name="חישוב הצעה כספית " sheetId="1" r:id="rId1"/>
    <sheet name="טבלת רכיבי תמורה" sheetId="6" r:id="rId2"/>
  </sheets>
  <definedNames>
    <definedName name="_xlnm.Print_Area" localSheetId="0">'חישוב הצעה כספית '!$A$1:$H$24</definedName>
    <definedName name="_xlnm.Print_Area" localSheetId="1">'טבלת רכיבי תמורה'!$A$1:$D$30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1" l="1"/>
  <c r="G5" i="1" l="1"/>
  <c r="G7" i="1" l="1"/>
  <c r="G8" i="1" l="1"/>
  <c r="G9" i="1"/>
  <c r="G10" i="1"/>
  <c r="G11" i="1"/>
  <c r="G12" i="1"/>
  <c r="G13" i="1"/>
  <c r="G14" i="1"/>
  <c r="G15" i="1"/>
  <c r="G16" i="1"/>
  <c r="G18" i="1"/>
  <c r="G19" i="1"/>
</calcChain>
</file>

<file path=xl/sharedStrings.xml><?xml version="1.0" encoding="utf-8"?>
<sst xmlns="http://schemas.openxmlformats.org/spreadsheetml/2006/main" count="92" uniqueCount="78">
  <si>
    <t xml:space="preserve">מס' </t>
  </si>
  <si>
    <t>מס'</t>
  </si>
  <si>
    <t>רכיב</t>
  </si>
  <si>
    <t>ערך בשקלים ברוטו</t>
  </si>
  <si>
    <t>הערות</t>
  </si>
  <si>
    <t>שכר יסוד מינימלי לשעה</t>
  </si>
  <si>
    <t>חופשה</t>
  </si>
  <si>
    <t>מחלה</t>
  </si>
  <si>
    <t>ישתנה בהתאם לוותק העובד</t>
  </si>
  <si>
    <t>דמי הבראה</t>
  </si>
  <si>
    <t>הפרשות מעסיק לפנסיה</t>
  </si>
  <si>
    <t>הודעה מוקדמת</t>
  </si>
  <si>
    <t>נסיעות</t>
  </si>
  <si>
    <t>ביגוד</t>
  </si>
  <si>
    <t>סה"כ עלות שכר מינימלית</t>
  </si>
  <si>
    <t>עלויות נוספות לקבלן:____</t>
  </si>
  <si>
    <t>רווח</t>
  </si>
  <si>
    <t>יש לציין סכום בשקלים ולא אחוזים.</t>
  </si>
  <si>
    <t xml:space="preserve">מתקן </t>
  </si>
  <si>
    <t>בית החייל חיפה</t>
  </si>
  <si>
    <t xml:space="preserve">בית החייל קרית שמונה </t>
  </si>
  <si>
    <t xml:space="preserve">אזור </t>
  </si>
  <si>
    <t xml:space="preserve">צפון </t>
  </si>
  <si>
    <t xml:space="preserve">בית החייל תל אביב </t>
  </si>
  <si>
    <t xml:space="preserve">בית החייל רמת גן </t>
  </si>
  <si>
    <t xml:space="preserve">בית קלימיאן רמת גן </t>
  </si>
  <si>
    <t xml:space="preserve">בית החייל ירושלים </t>
  </si>
  <si>
    <t xml:space="preserve">באר שבע </t>
  </si>
  <si>
    <t>מרכז</t>
  </si>
  <si>
    <t>ירושלים</t>
  </si>
  <si>
    <t xml:space="preserve">דרום </t>
  </si>
  <si>
    <t xml:space="preserve">אומדן שעות חודשיות (לצורך השוואת הצעות בלבד) </t>
  </si>
  <si>
    <t>עלות שעת עבודה אחת (יום חול)   (60 דקות) בש"ח (לא כולל מע"מ)</t>
  </si>
  <si>
    <t xml:space="preserve">סה"כ מחיר חודשי  בש"ח (לא כולל מע"מ) </t>
  </si>
  <si>
    <t xml:space="preserve">חתימה וחותמת המציע </t>
  </si>
  <si>
    <t xml:space="preserve">תאריך  </t>
  </si>
  <si>
    <t xml:space="preserve">הערות </t>
  </si>
  <si>
    <t xml:space="preserve">בית גולדמינץ נתניה </t>
  </si>
  <si>
    <t>השרון</t>
  </si>
  <si>
    <t xml:space="preserve">אילת </t>
  </si>
  <si>
    <t>כפר הנופש אשקלון</t>
  </si>
  <si>
    <t xml:space="preserve">כפר הנופש אולגה "על הים" - חדרה </t>
  </si>
  <si>
    <t xml:space="preserve">הערה: </t>
  </si>
  <si>
    <t>הפרשות לפיצויי פיטורים</t>
  </si>
  <si>
    <t>ביטוח לאומי</t>
  </si>
  <si>
    <t>דמי חגים</t>
  </si>
  <si>
    <t>שי לחג</t>
  </si>
  <si>
    <t>בהתאם לצו הרחבה בענף השמירה והאבטחה</t>
  </si>
  <si>
    <t>קרן השתלמות</t>
  </si>
  <si>
    <t>סה"כ תמורה שעתית</t>
  </si>
  <si>
    <t>גמול עבודה בשבת</t>
  </si>
  <si>
    <t>מכל הרכיבים הנדרשים על פי צווי ההרחבה</t>
  </si>
  <si>
    <t>מכל הרכיבים הנדרשים על פי צווי ההרחבה; ישתנה בהתאם לוותק העובד</t>
  </si>
  <si>
    <t>חופשות מיוחדות (נישואין, נישואי בנו/בתו, לידה, היעדרות ביום הזיכרון, ימי אבל)</t>
  </si>
  <si>
    <t>מותאם לסוג ההכשרה לפי צו ההרחבה מיום 1.9.2022</t>
  </si>
  <si>
    <t xml:space="preserve">*** תעריפי שעות נוספות ככל שיבוצעו בהתאם להסכם. </t>
  </si>
  <si>
    <t xml:space="preserve">תל אביב - בית השריון </t>
  </si>
  <si>
    <t xml:space="preserve">על המציע להגיש הצעתו עבור כל המתקנים בכל אזור ולמלא את  הסעיפים כנדרש. על המציע למלא,להדפיס, לחתום ולצרף את הצעתו הכספית נספח ג'1  למסמכי ההזמנה.  מציע אשר לא ימלא ויגיש הצעתו הכספית  כנדרש (על גבי גיליון זה), תהא האגודה רשאית לפסול את הצעתו.   </t>
  </si>
  <si>
    <r>
      <rPr>
        <b/>
        <u/>
        <sz val="12"/>
        <color theme="1"/>
        <rFont val="David"/>
        <family val="2"/>
      </rPr>
      <t>הערות לנספח:</t>
    </r>
    <r>
      <rPr>
        <b/>
        <sz val="12"/>
        <color theme="1"/>
        <rFont val="David"/>
        <family val="2"/>
      </rPr>
      <t xml:space="preserve"> </t>
    </r>
  </si>
  <si>
    <t>מוסכם ומוצהר על ידי הצדדים כי בחישוב התמורה לעיל אותה מתחייבת האגודה לשלם לחברה נלקחו בחשבון עלות השכר המינימלית לעובדי החברה, אשר לא תפחת מ"ערך שעת עבודה" כפי שייקבע על ידי שר הכלכלה והתעשייה, עלויות נוספות עליהן הצהירה החברה וכן שיעור הרווח שהחברה מייעדת לעצמה.</t>
  </si>
  <si>
    <r>
      <rPr>
        <sz val="7"/>
        <color rgb="FF000000"/>
        <rFont val="Times New Roman"/>
        <family val="1"/>
      </rPr>
      <t xml:space="preserve"> </t>
    </r>
    <r>
      <rPr>
        <sz val="12"/>
        <color rgb="FF000000"/>
        <rFont val="David"/>
        <family val="2"/>
      </rPr>
      <t xml:space="preserve">האגודה מתחייבת לשלם לחברה את עלות השכר המשולמת בהתאם להצהרת החברה והפירוט בטבלה שלעיל בתוספת התשלומים המשתנים בהתאם להצהרת החברה. </t>
    </r>
  </si>
  <si>
    <t xml:space="preserve">תאריך </t>
  </si>
  <si>
    <t xml:space="preserve">בית החייל טבריה  </t>
  </si>
  <si>
    <t xml:space="preserve">סוג מאבטח </t>
  </si>
  <si>
    <t>חמוש</t>
  </si>
  <si>
    <t>לא חמוש</t>
  </si>
  <si>
    <t xml:space="preserve">הר גילה  </t>
  </si>
  <si>
    <t xml:space="preserve">לא חמוש </t>
  </si>
  <si>
    <t xml:space="preserve">לחצן מצוקה יותקן  בכל המתקנים -על חשבון המציע ויהיה כלול בתעריף השעתי </t>
  </si>
  <si>
    <t>לחצן מצוקה בלבד -</t>
  </si>
  <si>
    <r>
      <t xml:space="preserve">כפר הנופש אשקלון- </t>
    </r>
    <r>
      <rPr>
        <b/>
        <u/>
        <sz val="13"/>
        <color theme="1"/>
        <rFont val="David"/>
        <family val="2"/>
      </rPr>
      <t>אופציונאלי</t>
    </r>
  </si>
  <si>
    <t xml:space="preserve">עבור כפר הנופש אשקלון  יש לתמחר את שני הסעיפים 13-14 </t>
  </si>
  <si>
    <r>
      <t xml:space="preserve">  נספח ג'1 חישוב הצעה כספית -</t>
    </r>
    <r>
      <rPr>
        <b/>
        <u/>
        <sz val="25"/>
        <color rgb="FFFF0000"/>
        <rFont val="David"/>
        <family val="2"/>
      </rPr>
      <t xml:space="preserve">מעודכן </t>
    </r>
  </si>
  <si>
    <t>אומדן הערכת שעות  בגדר הערכה בלבד. מאבטח יוצב בהתאם לצורך.  על המציע לתמחר עלות שעת עבודה.</t>
  </si>
  <si>
    <r>
      <t xml:space="preserve">                                                             פירוט  מרכיבי רכיב התמורה                                                                                                המציע נדרש למלא את העמודה פעם אחת  בלבד עבור התעריף </t>
    </r>
    <r>
      <rPr>
        <b/>
        <u/>
        <sz val="14"/>
        <color theme="1"/>
        <rFont val="David"/>
        <family val="2"/>
      </rPr>
      <t xml:space="preserve">הנמוך ביותר </t>
    </r>
    <r>
      <rPr>
        <b/>
        <sz val="14"/>
        <color theme="1"/>
        <rFont val="David"/>
        <family val="2"/>
      </rPr>
      <t xml:space="preserve">שנקב מבין המתקנים. מציע שלא ימלא נספח זה כנדרש יהא באפשרותו להשלים      </t>
    </r>
  </si>
  <si>
    <t xml:space="preserve">נספח ג'1  טבלת רכיבי התמורה </t>
  </si>
  <si>
    <r>
      <t xml:space="preserve">לחצן מצוקה בלבד ע"ח הקבלן . יש לציין מחיר חודשי (בעמודה G </t>
    </r>
    <r>
      <rPr>
        <b/>
        <u/>
        <sz val="13"/>
        <color theme="1"/>
        <rFont val="David"/>
        <family val="2"/>
      </rPr>
      <t>סה"כ מחיר חודשי</t>
    </r>
    <r>
      <rPr>
        <sz val="13"/>
        <color theme="1"/>
        <rFont val="David"/>
        <family val="2"/>
      </rPr>
      <t>) עבור הלחצן ושירות הקפצת סיור במקרה של אירוע חירום</t>
    </r>
  </si>
  <si>
    <r>
      <t xml:space="preserve">קובץ האקסל נעול לעריכה פרט לעמודת התעריף . יש לנקוב </t>
    </r>
    <r>
      <rPr>
        <b/>
        <u/>
        <sz val="13"/>
        <color theme="1"/>
        <rFont val="David"/>
        <family val="2"/>
      </rPr>
      <t>במחיר שעתי</t>
    </r>
    <r>
      <rPr>
        <b/>
        <sz val="13"/>
        <color theme="1"/>
        <rFont val="David"/>
        <family val="2"/>
      </rPr>
      <t xml:space="preserve">  בעמודה F . עבור בית החייל טבריה בלבד יש לנקוב מחיר  בעמודה 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</si>
</sst>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7" x14ac:knownFonts="1">
    <font>
      <sz val="11"/>
      <color theme="1"/>
      <name val="Arial"/>
      <family val="2"/>
      <scheme val="minor"/>
    </font>
    <font>
      <b/>
      <sz val="12"/>
      <color theme="1"/>
      <name val="David"/>
      <family val="2"/>
    </font>
    <font>
      <sz val="12"/>
      <color theme="1"/>
      <name val="David"/>
      <family val="2"/>
    </font>
    <font>
      <b/>
      <sz val="20"/>
      <color theme="1"/>
      <name val="David"/>
      <family val="2"/>
    </font>
    <font>
      <b/>
      <sz val="14"/>
      <color theme="1"/>
      <name val="David"/>
      <family val="2"/>
    </font>
    <font>
      <b/>
      <sz val="12"/>
      <name val="David"/>
      <family val="2"/>
    </font>
    <font>
      <b/>
      <sz val="13"/>
      <color theme="1"/>
      <name val="David"/>
      <family val="2"/>
    </font>
    <font>
      <b/>
      <u/>
      <sz val="14"/>
      <color theme="1"/>
      <name val="David"/>
      <family val="2"/>
    </font>
    <font>
      <b/>
      <u/>
      <sz val="12"/>
      <color theme="1"/>
      <name val="David"/>
      <family val="2"/>
    </font>
    <font>
      <sz val="12"/>
      <color rgb="FF000000"/>
      <name val="Times New Roman"/>
      <family val="1"/>
    </font>
    <font>
      <sz val="7"/>
      <color rgb="FF000000"/>
      <name val="Times New Roman"/>
      <family val="1"/>
    </font>
    <font>
      <sz val="12"/>
      <color rgb="FF000000"/>
      <name val="David"/>
      <family val="2"/>
    </font>
    <font>
      <sz val="13"/>
      <color theme="1"/>
      <name val="David"/>
      <family val="2"/>
    </font>
    <font>
      <sz val="13"/>
      <name val="David"/>
      <family val="2"/>
    </font>
    <font>
      <b/>
      <u/>
      <sz val="13"/>
      <color theme="1"/>
      <name val="David"/>
      <family val="2"/>
    </font>
    <font>
      <b/>
      <sz val="25"/>
      <color theme="1"/>
      <name val="David"/>
      <family val="2"/>
    </font>
    <font>
      <b/>
      <u/>
      <sz val="25"/>
      <color rgb="FFFF0000"/>
      <name val="David"/>
      <family val="2"/>
    </font>
  </fonts>
  <fills count="4">
    <fill>
      <patternFill patternType="none"/>
    </fill>
    <fill>
      <patternFill patternType="gray125"/>
    </fill>
    <fill>
      <patternFill patternType="solid">
        <fgColor theme="9" tint="0.79998168889431442"/>
        <bgColor indexed="64"/>
      </patternFill>
    </fill>
    <fill>
      <patternFill patternType="solid">
        <fgColor theme="1"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50">
    <xf numFmtId="0" fontId="0" fillId="0" borderId="0" xfId="0"/>
    <xf numFmtId="0" fontId="11" fillId="0" borderId="0" xfId="0" applyFont="1" applyBorder="1" applyAlignment="1" applyProtection="1">
      <alignment horizontal="center" vertical="center" wrapText="1" readingOrder="2"/>
    </xf>
    <xf numFmtId="164" fontId="13" fillId="0" borderId="1" xfId="0" applyNumberFormat="1" applyFont="1" applyBorder="1" applyAlignment="1" applyProtection="1">
      <alignment horizontal="center" vertical="center" wrapText="1" readingOrder="2"/>
      <protection locked="0"/>
    </xf>
    <xf numFmtId="0" fontId="0" fillId="0" borderId="0" xfId="0" applyProtection="1"/>
    <xf numFmtId="0" fontId="1" fillId="0" borderId="2"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xf>
    <xf numFmtId="164" fontId="12" fillId="0" borderId="1" xfId="0" applyNumberFormat="1" applyFont="1" applyBorder="1" applyAlignment="1" applyProtection="1">
      <alignment horizontal="center" vertical="center" wrapText="1"/>
      <protection locked="0"/>
    </xf>
    <xf numFmtId="0" fontId="12" fillId="0" borderId="1" xfId="0" applyFont="1" applyBorder="1" applyProtection="1"/>
    <xf numFmtId="0" fontId="12" fillId="0" borderId="7"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3" fillId="0" borderId="1" xfId="0" applyFont="1" applyBorder="1" applyAlignment="1" applyProtection="1">
      <alignment horizontal="center" vertical="center" wrapText="1" readingOrder="2"/>
    </xf>
    <xf numFmtId="0" fontId="2" fillId="0" borderId="0" xfId="0" applyFont="1" applyAlignment="1" applyProtection="1">
      <alignment horizontal="center" vertical="center"/>
    </xf>
    <xf numFmtId="0" fontId="13" fillId="3"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164" fontId="13" fillId="0" borderId="1" xfId="0" applyNumberFormat="1" applyFont="1" applyFill="1" applyBorder="1" applyAlignment="1" applyProtection="1">
      <alignment horizontal="center" vertical="center" wrapText="1"/>
      <protection locked="0"/>
    </xf>
    <xf numFmtId="0" fontId="12" fillId="0" borderId="7" xfId="0" applyFont="1" applyBorder="1" applyProtection="1"/>
    <xf numFmtId="0" fontId="12" fillId="0" borderId="8" xfId="0" applyFont="1" applyBorder="1" applyProtection="1"/>
    <xf numFmtId="0" fontId="12" fillId="0" borderId="7" xfId="0" applyFont="1" applyFill="1" applyBorder="1" applyAlignment="1" applyProtection="1">
      <alignment horizontal="center" vertical="center" wrapText="1"/>
    </xf>
    <xf numFmtId="164" fontId="12" fillId="0" borderId="7" xfId="0" applyNumberFormat="1" applyFont="1" applyFill="1" applyBorder="1" applyAlignment="1" applyProtection="1">
      <alignment horizontal="center" vertical="center" wrapText="1"/>
      <protection locked="0"/>
    </xf>
    <xf numFmtId="164" fontId="12" fillId="0" borderId="7" xfId="0" applyNumberFormat="1" applyFont="1" applyFill="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164" fontId="12" fillId="0" borderId="8" xfId="0" applyNumberFormat="1" applyFont="1" applyBorder="1" applyAlignment="1" applyProtection="1">
      <alignment horizontal="center" vertical="center" wrapText="1"/>
      <protection locked="0"/>
    </xf>
    <xf numFmtId="164" fontId="12" fillId="0" borderId="8" xfId="0" applyNumberFormat="1" applyFont="1" applyFill="1" applyBorder="1" applyAlignment="1" applyProtection="1">
      <alignment horizontal="center" vertical="center" wrapText="1"/>
    </xf>
    <xf numFmtId="164" fontId="12" fillId="0" borderId="7" xfId="0" applyNumberFormat="1" applyFont="1" applyBorder="1" applyAlignment="1" applyProtection="1">
      <alignment horizontal="center" vertical="center" wrapText="1"/>
      <protection locked="0"/>
    </xf>
    <xf numFmtId="164" fontId="12" fillId="0" borderId="8"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0" xfId="0" applyFont="1" applyAlignment="1" applyProtection="1">
      <alignment horizontal="center" vertical="center" wrapText="1"/>
    </xf>
    <xf numFmtId="0" fontId="6" fillId="0" borderId="7"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15" fillId="2" borderId="1" xfId="0" applyFont="1" applyFill="1" applyBorder="1" applyAlignment="1" applyProtection="1">
      <alignment horizontal="center" vertical="center"/>
    </xf>
    <xf numFmtId="0" fontId="6" fillId="0" borderId="1"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6" fillId="0" borderId="9" xfId="0" applyFont="1" applyBorder="1" applyAlignment="1" applyProtection="1">
      <alignment horizontal="center" vertical="center"/>
    </xf>
    <xf numFmtId="0" fontId="5" fillId="0" borderId="7" xfId="0" applyFont="1" applyBorder="1" applyAlignment="1" applyProtection="1">
      <alignment horizontal="center" vertical="center" wrapText="1" readingOrder="2"/>
    </xf>
    <xf numFmtId="0" fontId="11" fillId="0" borderId="1" xfId="0" applyFont="1" applyBorder="1" applyAlignment="1" applyProtection="1">
      <alignment horizontal="center" vertical="center" wrapText="1" readingOrder="2"/>
    </xf>
    <xf numFmtId="0" fontId="9" fillId="0" borderId="1" xfId="0" applyFont="1" applyBorder="1" applyAlignment="1" applyProtection="1">
      <alignment horizontal="center" vertical="center" wrapText="1" readingOrder="2"/>
    </xf>
    <xf numFmtId="0" fontId="1" fillId="0" borderId="1" xfId="0" applyFont="1" applyBorder="1" applyAlignment="1" applyProtection="1">
      <alignment horizontal="center" vertical="center"/>
    </xf>
    <xf numFmtId="0" fontId="3" fillId="2" borderId="1" xfId="0" applyFont="1" applyFill="1" applyBorder="1" applyAlignment="1" applyProtection="1">
      <alignment horizontal="center" vertical="center"/>
    </xf>
    <xf numFmtId="0" fontId="4" fillId="0" borderId="1"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E2FDFE"/>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rightToLeft="1" tabSelected="1" zoomScale="90" zoomScaleNormal="90" workbookViewId="0">
      <selection activeCell="A2" sqref="A2:H2"/>
    </sheetView>
  </sheetViews>
  <sheetFormatPr defaultColWidth="9" defaultRowHeight="14.25" x14ac:dyDescent="0.2"/>
  <cols>
    <col min="1" max="1" width="6.125" style="3" customWidth="1"/>
    <col min="2" max="2" width="7" style="3" customWidth="1"/>
    <col min="3" max="3" width="15.125" style="3" customWidth="1"/>
    <col min="4" max="4" width="12.125" style="3" customWidth="1"/>
    <col min="5" max="5" width="15.875" style="3" customWidth="1"/>
    <col min="6" max="6" width="17.875" style="3" customWidth="1"/>
    <col min="7" max="7" width="15.5" style="3" customWidth="1"/>
    <col min="8" max="8" width="27.375" style="3" customWidth="1"/>
    <col min="9" max="16384" width="9" style="3"/>
  </cols>
  <sheetData>
    <row r="1" spans="1:8" ht="48.75" customHeight="1" x14ac:dyDescent="0.2">
      <c r="A1" s="39" t="s">
        <v>72</v>
      </c>
      <c r="B1" s="39"/>
      <c r="C1" s="39"/>
      <c r="D1" s="39"/>
      <c r="E1" s="39"/>
      <c r="F1" s="39"/>
      <c r="G1" s="39"/>
      <c r="H1" s="39"/>
    </row>
    <row r="2" spans="1:8" ht="46.5" customHeight="1" x14ac:dyDescent="0.2">
      <c r="A2" s="36" t="s">
        <v>57</v>
      </c>
      <c r="B2" s="37"/>
      <c r="C2" s="37"/>
      <c r="D2" s="37"/>
      <c r="E2" s="37"/>
      <c r="F2" s="37"/>
      <c r="G2" s="37"/>
      <c r="H2" s="38"/>
    </row>
    <row r="3" spans="1:8" ht="36" customHeight="1" x14ac:dyDescent="0.2">
      <c r="A3" s="36" t="s">
        <v>77</v>
      </c>
      <c r="B3" s="37"/>
      <c r="C3" s="37"/>
      <c r="D3" s="37"/>
      <c r="E3" s="37"/>
      <c r="F3" s="37"/>
      <c r="G3" s="37"/>
      <c r="H3" s="38"/>
    </row>
    <row r="4" spans="1:8" ht="75.75" customHeight="1" x14ac:dyDescent="0.2">
      <c r="A4" s="18" t="s">
        <v>0</v>
      </c>
      <c r="B4" s="18" t="s">
        <v>21</v>
      </c>
      <c r="C4" s="18" t="s">
        <v>18</v>
      </c>
      <c r="D4" s="18" t="s">
        <v>63</v>
      </c>
      <c r="E4" s="18" t="s">
        <v>31</v>
      </c>
      <c r="F4" s="18" t="s">
        <v>32</v>
      </c>
      <c r="G4" s="18" t="s">
        <v>33</v>
      </c>
      <c r="H4" s="18" t="s">
        <v>36</v>
      </c>
    </row>
    <row r="5" spans="1:8" ht="69.75" customHeight="1" x14ac:dyDescent="0.2">
      <c r="A5" s="5">
        <v>1</v>
      </c>
      <c r="B5" s="40" t="s">
        <v>22</v>
      </c>
      <c r="C5" s="6" t="s">
        <v>20</v>
      </c>
      <c r="D5" s="6" t="s">
        <v>64</v>
      </c>
      <c r="E5" s="6">
        <v>140</v>
      </c>
      <c r="F5" s="7">
        <v>0</v>
      </c>
      <c r="G5" s="8">
        <f>F5*E5</f>
        <v>0</v>
      </c>
      <c r="H5" s="6" t="s">
        <v>73</v>
      </c>
    </row>
    <row r="6" spans="1:8" ht="93.75" customHeight="1" x14ac:dyDescent="0.2">
      <c r="A6" s="5">
        <v>2</v>
      </c>
      <c r="B6" s="40"/>
      <c r="C6" s="6" t="s">
        <v>62</v>
      </c>
      <c r="D6" s="6" t="s">
        <v>69</v>
      </c>
      <c r="E6" s="15"/>
      <c r="F6" s="15"/>
      <c r="G6" s="20">
        <v>0</v>
      </c>
      <c r="H6" s="5" t="s">
        <v>76</v>
      </c>
    </row>
    <row r="7" spans="1:8" ht="41.25" customHeight="1" thickBot="1" x14ac:dyDescent="0.3">
      <c r="A7" s="26">
        <v>3</v>
      </c>
      <c r="B7" s="41"/>
      <c r="C7" s="26" t="s">
        <v>19</v>
      </c>
      <c r="D7" s="26" t="s">
        <v>64</v>
      </c>
      <c r="E7" s="27">
        <v>507</v>
      </c>
      <c r="F7" s="28">
        <v>0</v>
      </c>
      <c r="G7" s="29">
        <f t="shared" ref="G7:G19" si="0">F7*E7</f>
        <v>0</v>
      </c>
      <c r="H7" s="22"/>
    </row>
    <row r="8" spans="1:8" ht="65.25" customHeight="1" x14ac:dyDescent="0.25">
      <c r="A8" s="11">
        <v>4</v>
      </c>
      <c r="B8" s="40" t="s">
        <v>38</v>
      </c>
      <c r="C8" s="11" t="s">
        <v>41</v>
      </c>
      <c r="D8" s="11" t="s">
        <v>64</v>
      </c>
      <c r="E8" s="23">
        <v>722</v>
      </c>
      <c r="F8" s="24">
        <v>0</v>
      </c>
      <c r="G8" s="25">
        <f t="shared" si="0"/>
        <v>0</v>
      </c>
      <c r="H8" s="21"/>
    </row>
    <row r="9" spans="1:8" ht="51" customHeight="1" thickBot="1" x14ac:dyDescent="0.3">
      <c r="A9" s="26">
        <v>5</v>
      </c>
      <c r="B9" s="41"/>
      <c r="C9" s="26" t="s">
        <v>37</v>
      </c>
      <c r="D9" s="26" t="s">
        <v>67</v>
      </c>
      <c r="E9" s="27">
        <v>310</v>
      </c>
      <c r="F9" s="31">
        <v>0</v>
      </c>
      <c r="G9" s="29">
        <f t="shared" si="0"/>
        <v>0</v>
      </c>
      <c r="H9" s="22"/>
    </row>
    <row r="10" spans="1:8" ht="60" customHeight="1" x14ac:dyDescent="0.25">
      <c r="A10" s="11">
        <v>6</v>
      </c>
      <c r="B10" s="40" t="s">
        <v>28</v>
      </c>
      <c r="C10" s="11" t="s">
        <v>23</v>
      </c>
      <c r="D10" s="11" t="s">
        <v>64</v>
      </c>
      <c r="E10" s="11">
        <v>194</v>
      </c>
      <c r="F10" s="30">
        <v>0</v>
      </c>
      <c r="G10" s="25">
        <f t="shared" si="0"/>
        <v>0</v>
      </c>
      <c r="H10" s="21"/>
    </row>
    <row r="11" spans="1:8" ht="53.25" customHeight="1" x14ac:dyDescent="0.25">
      <c r="A11" s="5">
        <v>7</v>
      </c>
      <c r="B11" s="40"/>
      <c r="C11" s="5" t="s">
        <v>56</v>
      </c>
      <c r="D11" s="5" t="s">
        <v>64</v>
      </c>
      <c r="E11" s="5">
        <v>507</v>
      </c>
      <c r="F11" s="9">
        <v>0</v>
      </c>
      <c r="G11" s="8">
        <f t="shared" si="0"/>
        <v>0</v>
      </c>
      <c r="H11" s="10"/>
    </row>
    <row r="12" spans="1:8" ht="59.25" customHeight="1" x14ac:dyDescent="0.25">
      <c r="A12" s="5">
        <v>8</v>
      </c>
      <c r="B12" s="40"/>
      <c r="C12" s="5" t="s">
        <v>24</v>
      </c>
      <c r="D12" s="5" t="s">
        <v>64</v>
      </c>
      <c r="E12" s="5">
        <v>507</v>
      </c>
      <c r="F12" s="9">
        <v>0</v>
      </c>
      <c r="G12" s="8">
        <f t="shared" si="0"/>
        <v>0</v>
      </c>
      <c r="H12" s="10"/>
    </row>
    <row r="13" spans="1:8" ht="51.75" customHeight="1" thickBot="1" x14ac:dyDescent="0.3">
      <c r="A13" s="26">
        <v>9</v>
      </c>
      <c r="B13" s="41"/>
      <c r="C13" s="26" t="s">
        <v>25</v>
      </c>
      <c r="D13" s="26" t="s">
        <v>64</v>
      </c>
      <c r="E13" s="26">
        <v>421</v>
      </c>
      <c r="F13" s="28">
        <v>0</v>
      </c>
      <c r="G13" s="29">
        <f t="shared" si="0"/>
        <v>0</v>
      </c>
      <c r="H13" s="22"/>
    </row>
    <row r="14" spans="1:8" ht="45" customHeight="1" x14ac:dyDescent="0.25">
      <c r="A14" s="11">
        <v>10</v>
      </c>
      <c r="B14" s="42" t="s">
        <v>29</v>
      </c>
      <c r="C14" s="11" t="s">
        <v>26</v>
      </c>
      <c r="D14" s="11" t="s">
        <v>64</v>
      </c>
      <c r="E14" s="11">
        <v>722</v>
      </c>
      <c r="F14" s="30">
        <v>0</v>
      </c>
      <c r="G14" s="25">
        <f t="shared" si="0"/>
        <v>0</v>
      </c>
      <c r="H14" s="21"/>
    </row>
    <row r="15" spans="1:8" ht="66.75" customHeight="1" thickBot="1" x14ac:dyDescent="0.3">
      <c r="A15" s="26">
        <v>11</v>
      </c>
      <c r="B15" s="43"/>
      <c r="C15" s="26" t="s">
        <v>66</v>
      </c>
      <c r="D15" s="26" t="s">
        <v>65</v>
      </c>
      <c r="E15" s="26">
        <v>310</v>
      </c>
      <c r="F15" s="28">
        <v>0</v>
      </c>
      <c r="G15" s="29">
        <f>F15*E15</f>
        <v>0</v>
      </c>
      <c r="H15" s="22"/>
    </row>
    <row r="16" spans="1:8" ht="49.5" customHeight="1" x14ac:dyDescent="0.25">
      <c r="A16" s="11">
        <v>12</v>
      </c>
      <c r="B16" s="34" t="s">
        <v>30</v>
      </c>
      <c r="C16" s="11" t="s">
        <v>27</v>
      </c>
      <c r="D16" s="11" t="s">
        <v>64</v>
      </c>
      <c r="E16" s="11">
        <v>722</v>
      </c>
      <c r="F16" s="30">
        <v>0</v>
      </c>
      <c r="G16" s="25">
        <f>F16*E16</f>
        <v>0</v>
      </c>
      <c r="H16" s="21"/>
    </row>
    <row r="17" spans="1:8" ht="50.25" customHeight="1" x14ac:dyDescent="0.2">
      <c r="A17" s="11">
        <v>13</v>
      </c>
      <c r="B17" s="35"/>
      <c r="C17" s="5" t="s">
        <v>70</v>
      </c>
      <c r="D17" s="5" t="s">
        <v>64</v>
      </c>
      <c r="E17" s="5">
        <v>1240</v>
      </c>
      <c r="F17" s="9">
        <v>0</v>
      </c>
      <c r="G17" s="8">
        <f t="shared" si="0"/>
        <v>0</v>
      </c>
      <c r="H17" s="5" t="s">
        <v>71</v>
      </c>
    </row>
    <row r="18" spans="1:8" ht="56.25" customHeight="1" x14ac:dyDescent="0.25">
      <c r="A18" s="11">
        <v>14</v>
      </c>
      <c r="B18" s="35"/>
      <c r="C18" s="5" t="s">
        <v>40</v>
      </c>
      <c r="D18" s="5" t="s">
        <v>64</v>
      </c>
      <c r="E18" s="5">
        <v>1341</v>
      </c>
      <c r="F18" s="9">
        <v>0</v>
      </c>
      <c r="G18" s="8">
        <f t="shared" si="0"/>
        <v>0</v>
      </c>
      <c r="H18" s="10"/>
    </row>
    <row r="19" spans="1:8" ht="30" customHeight="1" x14ac:dyDescent="0.25">
      <c r="A19" s="5">
        <v>15</v>
      </c>
      <c r="B19" s="35"/>
      <c r="C19" s="5" t="s">
        <v>39</v>
      </c>
      <c r="D19" s="5" t="s">
        <v>64</v>
      </c>
      <c r="E19" s="5">
        <v>722</v>
      </c>
      <c r="F19" s="9">
        <v>0</v>
      </c>
      <c r="G19" s="8">
        <f t="shared" si="0"/>
        <v>0</v>
      </c>
      <c r="H19" s="10"/>
    </row>
    <row r="22" spans="1:8" ht="51" customHeight="1" x14ac:dyDescent="0.2">
      <c r="B22" s="19" t="s">
        <v>42</v>
      </c>
      <c r="C22" s="32" t="s">
        <v>68</v>
      </c>
      <c r="D22" s="32"/>
    </row>
    <row r="23" spans="1:8" ht="16.5" thickBot="1" x14ac:dyDescent="0.25">
      <c r="C23" s="4"/>
      <c r="D23" s="4"/>
      <c r="G23" s="4"/>
    </row>
    <row r="24" spans="1:8" ht="31.5" customHeight="1" x14ac:dyDescent="0.2">
      <c r="C24" s="33" t="s">
        <v>34</v>
      </c>
      <c r="D24" s="33"/>
      <c r="G24" s="16" t="s">
        <v>35</v>
      </c>
    </row>
  </sheetData>
  <sheetProtection algorithmName="SHA-512" hashValue="r7DNaLpTfzxch5ZOD0LB8DpBANtL1jXQMmonZkJs0LBOoCZwOU+pJgLY6m1Cnlc+YWFMdC9Wf9GBLRY4d/L1Yw==" saltValue="0LoctaEO3xePj2cv8vScSw==" spinCount="100000" sheet="1" objects="1" scenarios="1"/>
  <mergeCells count="10">
    <mergeCell ref="C22:D22"/>
    <mergeCell ref="C24:D24"/>
    <mergeCell ref="B16:B19"/>
    <mergeCell ref="A2:H2"/>
    <mergeCell ref="A1:H1"/>
    <mergeCell ref="B10:B13"/>
    <mergeCell ref="B5:B7"/>
    <mergeCell ref="B8:B9"/>
    <mergeCell ref="B14:B15"/>
    <mergeCell ref="A3:H3"/>
  </mergeCells>
  <pageMargins left="0.7" right="0.7" top="0.75" bottom="0.75" header="0.3" footer="0.3"/>
  <pageSetup paperSize="9" scale="63" orientation="portrait" r:id="rId1"/>
  <rowBreaks count="1" manualBreakCount="1">
    <brk id="2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rightToLeft="1" zoomScale="90" zoomScaleNormal="90" workbookViewId="0">
      <selection activeCell="D4" sqref="D4"/>
    </sheetView>
  </sheetViews>
  <sheetFormatPr defaultRowHeight="14.25" x14ac:dyDescent="0.2"/>
  <cols>
    <col min="1" max="1" width="5.5" style="3" customWidth="1"/>
    <col min="2" max="2" width="23.25" style="3" customWidth="1"/>
    <col min="3" max="3" width="24.5" style="3" customWidth="1"/>
    <col min="4" max="4" width="35.5" style="3" customWidth="1"/>
    <col min="5" max="16384" width="9" style="3"/>
  </cols>
  <sheetData>
    <row r="1" spans="1:4" ht="41.25" customHeight="1" x14ac:dyDescent="0.2">
      <c r="A1" s="48" t="s">
        <v>75</v>
      </c>
      <c r="B1" s="48"/>
      <c r="C1" s="48"/>
      <c r="D1" s="48"/>
    </row>
    <row r="2" spans="1:4" ht="75.75" customHeight="1" x14ac:dyDescent="0.2">
      <c r="A2" s="49" t="s">
        <v>74</v>
      </c>
      <c r="B2" s="49"/>
      <c r="C2" s="49"/>
      <c r="D2" s="49"/>
    </row>
    <row r="3" spans="1:4" ht="29.25" customHeight="1" x14ac:dyDescent="0.2">
      <c r="A3" s="17" t="s">
        <v>1</v>
      </c>
      <c r="B3" s="17" t="s">
        <v>2</v>
      </c>
      <c r="C3" s="18" t="s">
        <v>3</v>
      </c>
      <c r="D3" s="17" t="s">
        <v>4</v>
      </c>
    </row>
    <row r="4" spans="1:4" ht="30" customHeight="1" x14ac:dyDescent="0.2">
      <c r="A4" s="12">
        <v>1</v>
      </c>
      <c r="B4" s="13" t="s">
        <v>5</v>
      </c>
      <c r="C4" s="2">
        <v>0</v>
      </c>
      <c r="D4" s="13" t="s">
        <v>54</v>
      </c>
    </row>
    <row r="5" spans="1:4" ht="30" customHeight="1" x14ac:dyDescent="0.2">
      <c r="A5" s="12">
        <v>2</v>
      </c>
      <c r="B5" s="13" t="s">
        <v>6</v>
      </c>
      <c r="C5" s="2">
        <v>0</v>
      </c>
      <c r="D5" s="13" t="s">
        <v>8</v>
      </c>
    </row>
    <row r="6" spans="1:4" ht="30" customHeight="1" x14ac:dyDescent="0.2">
      <c r="A6" s="12">
        <v>3</v>
      </c>
      <c r="B6" s="13" t="s">
        <v>7</v>
      </c>
      <c r="C6" s="2">
        <v>0</v>
      </c>
      <c r="D6" s="13"/>
    </row>
    <row r="7" spans="1:4" ht="30" customHeight="1" x14ac:dyDescent="0.2">
      <c r="A7" s="12">
        <v>4</v>
      </c>
      <c r="B7" s="13" t="s">
        <v>9</v>
      </c>
      <c r="C7" s="2">
        <v>0</v>
      </c>
      <c r="D7" s="13" t="s">
        <v>8</v>
      </c>
    </row>
    <row r="8" spans="1:4" ht="46.5" customHeight="1" x14ac:dyDescent="0.2">
      <c r="A8" s="12">
        <v>5</v>
      </c>
      <c r="B8" s="13" t="s">
        <v>43</v>
      </c>
      <c r="C8" s="2">
        <v>0</v>
      </c>
      <c r="D8" s="13" t="s">
        <v>52</v>
      </c>
    </row>
    <row r="9" spans="1:4" ht="45" customHeight="1" x14ac:dyDescent="0.2">
      <c r="A9" s="12">
        <v>6</v>
      </c>
      <c r="B9" s="13" t="s">
        <v>10</v>
      </c>
      <c r="C9" s="2">
        <v>0</v>
      </c>
      <c r="D9" s="13" t="s">
        <v>51</v>
      </c>
    </row>
    <row r="10" spans="1:4" ht="30" customHeight="1" x14ac:dyDescent="0.2">
      <c r="A10" s="12">
        <v>7</v>
      </c>
      <c r="B10" s="13" t="s">
        <v>44</v>
      </c>
      <c r="C10" s="2">
        <v>0</v>
      </c>
      <c r="D10" s="13"/>
    </row>
    <row r="11" spans="1:4" ht="30" customHeight="1" x14ac:dyDescent="0.2">
      <c r="A11" s="12">
        <v>8</v>
      </c>
      <c r="B11" s="13" t="s">
        <v>11</v>
      </c>
      <c r="C11" s="2">
        <v>0</v>
      </c>
      <c r="D11" s="13"/>
    </row>
    <row r="12" spans="1:4" ht="30" customHeight="1" x14ac:dyDescent="0.2">
      <c r="A12" s="12">
        <v>9</v>
      </c>
      <c r="B12" s="13" t="s">
        <v>48</v>
      </c>
      <c r="C12" s="2">
        <v>0</v>
      </c>
      <c r="D12" s="13"/>
    </row>
    <row r="13" spans="1:4" ht="30" customHeight="1" x14ac:dyDescent="0.2">
      <c r="A13" s="12">
        <v>10</v>
      </c>
      <c r="B13" s="13" t="s">
        <v>46</v>
      </c>
      <c r="C13" s="2">
        <v>0</v>
      </c>
      <c r="D13" s="13"/>
    </row>
    <row r="14" spans="1:4" ht="30" customHeight="1" x14ac:dyDescent="0.2">
      <c r="A14" s="12">
        <v>11</v>
      </c>
      <c r="B14" s="13" t="s">
        <v>12</v>
      </c>
      <c r="C14" s="2">
        <v>0</v>
      </c>
      <c r="D14" s="13"/>
    </row>
    <row r="15" spans="1:4" ht="30" customHeight="1" x14ac:dyDescent="0.2">
      <c r="A15" s="12">
        <v>12</v>
      </c>
      <c r="B15" s="13" t="s">
        <v>45</v>
      </c>
      <c r="C15" s="2">
        <v>0</v>
      </c>
      <c r="D15" s="13"/>
    </row>
    <row r="16" spans="1:4" ht="30" customHeight="1" x14ac:dyDescent="0.2">
      <c r="A16" s="12">
        <v>13</v>
      </c>
      <c r="B16" s="13" t="s">
        <v>13</v>
      </c>
      <c r="C16" s="2">
        <v>0</v>
      </c>
      <c r="D16" s="13"/>
    </row>
    <row r="17" spans="1:4" ht="72.75" customHeight="1" x14ac:dyDescent="0.2">
      <c r="A17" s="12">
        <v>14</v>
      </c>
      <c r="B17" s="13" t="s">
        <v>53</v>
      </c>
      <c r="C17" s="2">
        <v>0</v>
      </c>
      <c r="D17" s="13" t="s">
        <v>47</v>
      </c>
    </row>
    <row r="18" spans="1:4" ht="30" customHeight="1" x14ac:dyDescent="0.2">
      <c r="A18" s="12">
        <v>15</v>
      </c>
      <c r="B18" s="13" t="s">
        <v>50</v>
      </c>
      <c r="C18" s="2">
        <v>0</v>
      </c>
      <c r="D18" s="13"/>
    </row>
    <row r="19" spans="1:4" ht="30" customHeight="1" x14ac:dyDescent="0.2">
      <c r="A19" s="12">
        <v>16</v>
      </c>
      <c r="B19" s="13" t="s">
        <v>14</v>
      </c>
      <c r="C19" s="2">
        <v>0</v>
      </c>
      <c r="D19" s="13" t="s">
        <v>47</v>
      </c>
    </row>
    <row r="20" spans="1:4" ht="30" customHeight="1" x14ac:dyDescent="0.2">
      <c r="A20" s="12">
        <v>17</v>
      </c>
      <c r="B20" s="13" t="s">
        <v>15</v>
      </c>
      <c r="C20" s="2">
        <v>0</v>
      </c>
      <c r="D20" s="13"/>
    </row>
    <row r="21" spans="1:4" ht="30" customHeight="1" x14ac:dyDescent="0.2">
      <c r="A21" s="12">
        <v>18</v>
      </c>
      <c r="B21" s="13" t="s">
        <v>16</v>
      </c>
      <c r="C21" s="2">
        <v>0</v>
      </c>
      <c r="D21" s="13"/>
    </row>
    <row r="22" spans="1:4" ht="30" customHeight="1" x14ac:dyDescent="0.2">
      <c r="A22" s="12">
        <v>19</v>
      </c>
      <c r="B22" s="13" t="s">
        <v>49</v>
      </c>
      <c r="C22" s="2">
        <v>0</v>
      </c>
      <c r="D22" s="13" t="s">
        <v>17</v>
      </c>
    </row>
    <row r="23" spans="1:4" ht="15.75" x14ac:dyDescent="0.2">
      <c r="A23" s="14"/>
    </row>
    <row r="24" spans="1:4" ht="31.5" customHeight="1" x14ac:dyDescent="0.2">
      <c r="A24" s="47" t="s">
        <v>58</v>
      </c>
      <c r="B24" s="47"/>
      <c r="C24" s="47"/>
      <c r="D24" s="47"/>
    </row>
    <row r="25" spans="1:4" ht="49.5" customHeight="1" x14ac:dyDescent="0.2">
      <c r="A25" s="46" t="s">
        <v>60</v>
      </c>
      <c r="B25" s="46"/>
      <c r="C25" s="46"/>
      <c r="D25" s="46"/>
    </row>
    <row r="26" spans="1:4" ht="49.5" customHeight="1" x14ac:dyDescent="0.2">
      <c r="A26" s="45" t="s">
        <v>59</v>
      </c>
      <c r="B26" s="45"/>
      <c r="C26" s="45"/>
      <c r="D26" s="45"/>
    </row>
    <row r="27" spans="1:4" ht="26.25" customHeight="1" x14ac:dyDescent="0.2">
      <c r="A27" s="44" t="s">
        <v>55</v>
      </c>
      <c r="B27" s="44"/>
      <c r="C27" s="44"/>
      <c r="D27" s="1"/>
    </row>
    <row r="29" spans="1:4" ht="16.5" thickBot="1" x14ac:dyDescent="0.25">
      <c r="B29" s="4"/>
      <c r="D29" s="4"/>
    </row>
    <row r="30" spans="1:4" ht="15.75" x14ac:dyDescent="0.2">
      <c r="B30" s="16" t="s">
        <v>34</v>
      </c>
      <c r="D30" s="16" t="s">
        <v>61</v>
      </c>
    </row>
  </sheetData>
  <sheetProtection algorithmName="SHA-512" hashValue="Hv5YO4SFCeyvyk5GVMzGS+Qk3IPe8c1s1G2SuXT+lXRfJHPFPAFpLCE03acwMN8BN5b948ektfpKKnbD9P/7BQ==" saltValue="dJYh4nfRnitC1BCfrLNijw==" spinCount="100000" sheet="1" objects="1" scenarios="1"/>
  <mergeCells count="6">
    <mergeCell ref="A27:C27"/>
    <mergeCell ref="A26:D26"/>
    <mergeCell ref="A25:D25"/>
    <mergeCell ref="A24:D24"/>
    <mergeCell ref="A1:D1"/>
    <mergeCell ref="A2:D2"/>
  </mergeCells>
  <pageMargins left="0.7" right="0.7" top="0.75" bottom="0.75" header="0.3" footer="0.3"/>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חישוב הצעה כספית </vt:lpstr>
      <vt:lpstr>טבלת רכיבי תמורה</vt:lpstr>
      <vt:lpstr>'חישוב הצעה כספית '!WPrint_Area_W</vt:lpstr>
      <vt:lpstr>'טבלת רכיבי תמורה'!WPrint_Area_W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2024-03-28T12:55:07Z</dcterms:modified>
</cp:coreProperties>
</file>